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ohnnytrevino\Desktop\Procurement Related Stuff\Procurement Policy\Procurement Policy Appendices\"/>
    </mc:Choice>
  </mc:AlternateContent>
  <xr:revisionPtr revIDLastSave="0" documentId="13_ncr:1_{1C8DB5F9-E46E-44A8-835F-D4FFDCA90A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ingle Evaluator" sheetId="3" r:id="rId1"/>
    <sheet name="Three Evaluators" sheetId="1" r:id="rId2"/>
  </sheets>
  <calcPr calcId="191029" iterateDelta="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3" l="1"/>
  <c r="H12" i="3" s="1"/>
  <c r="G13" i="3"/>
  <c r="H13" i="3" s="1"/>
  <c r="G11" i="3"/>
  <c r="H11" i="3" s="1"/>
  <c r="M16" i="1" l="1"/>
  <c r="M15" i="1"/>
  <c r="M14" i="1"/>
  <c r="L13" i="1"/>
  <c r="K13" i="1"/>
  <c r="J13" i="1"/>
  <c r="I16" i="1"/>
  <c r="I15" i="1"/>
  <c r="I14" i="1"/>
  <c r="H13" i="1"/>
  <c r="G13" i="1"/>
  <c r="F13" i="1"/>
  <c r="T13" i="1" l="1"/>
  <c r="S13" i="1"/>
  <c r="R13" i="1"/>
  <c r="P13" i="1"/>
  <c r="O13" i="1"/>
  <c r="N13" i="1"/>
  <c r="B13" i="1"/>
  <c r="D13" i="1"/>
  <c r="C13" i="1"/>
  <c r="U16" i="1"/>
  <c r="U15" i="1"/>
  <c r="U14" i="1"/>
  <c r="Q16" i="1"/>
  <c r="Q15" i="1"/>
  <c r="Q14" i="1"/>
  <c r="E15" i="1"/>
  <c r="E16" i="1"/>
  <c r="E14" i="1"/>
  <c r="V15" i="1" l="1"/>
  <c r="W15" i="1" s="1"/>
  <c r="V16" i="1"/>
  <c r="W16" i="1" s="1"/>
  <c r="V14" i="1"/>
  <c r="W14" i="1" s="1"/>
</calcChain>
</file>

<file path=xl/sharedStrings.xml><?xml version="1.0" encoding="utf-8"?>
<sst xmlns="http://schemas.openxmlformats.org/spreadsheetml/2006/main" count="42" uniqueCount="21">
  <si>
    <t>SCORE</t>
  </si>
  <si>
    <t>RATING</t>
  </si>
  <si>
    <t>Supplier A</t>
  </si>
  <si>
    <t>Supplier B</t>
  </si>
  <si>
    <t>Supplier C</t>
  </si>
  <si>
    <t>Cost</t>
  </si>
  <si>
    <t xml:space="preserve">Proposal Analysis for: </t>
  </si>
  <si>
    <t>Evaluator 1:</t>
  </si>
  <si>
    <t>Evaluator 2:</t>
  </si>
  <si>
    <t>Evaluator 3:</t>
  </si>
  <si>
    <t>Combined</t>
  </si>
  <si>
    <t>Evaluation Criteria</t>
  </si>
  <si>
    <t>Weighting</t>
  </si>
  <si>
    <t>Evaluator</t>
  </si>
  <si>
    <t>Insert Project Title Here</t>
  </si>
  <si>
    <t>Insert Name</t>
  </si>
  <si>
    <t>Quality</t>
  </si>
  <si>
    <t>Delivery</t>
  </si>
  <si>
    <t>Reliability</t>
  </si>
  <si>
    <t>Responsibility</t>
  </si>
  <si>
    <t>Insert 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</si>
</sst>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9" fontId="4" fillId="4" borderId="19" xfId="0" applyNumberFormat="1" applyFont="1" applyFill="1" applyBorder="1" applyAlignment="1">
      <alignment horizontal="center" vertical="center"/>
    </xf>
    <xf numFmtId="2" fontId="5" fillId="4" borderId="16" xfId="0" applyNumberFormat="1" applyFont="1" applyFill="1" applyBorder="1" applyAlignment="1">
      <alignment horizontal="center"/>
    </xf>
    <xf numFmtId="2" fontId="5" fillId="4" borderId="18" xfId="0" applyNumberFormat="1" applyFont="1" applyFill="1" applyBorder="1" applyAlignment="1">
      <alignment horizontal="center"/>
    </xf>
    <xf numFmtId="2" fontId="5" fillId="4" borderId="17" xfId="0" applyNumberFormat="1" applyFont="1" applyFill="1" applyBorder="1" applyAlignment="1">
      <alignment horizontal="center"/>
    </xf>
    <xf numFmtId="9" fontId="3" fillId="4" borderId="9" xfId="0" applyNumberFormat="1" applyFont="1" applyFill="1" applyBorder="1" applyAlignment="1">
      <alignment horizontal="center" vertical="center"/>
    </xf>
    <xf numFmtId="0" fontId="0" fillId="3" borderId="0" xfId="0" applyFill="1"/>
    <xf numFmtId="0" fontId="3" fillId="3" borderId="0" xfId="0" applyFont="1" applyFill="1"/>
    <xf numFmtId="0" fontId="3" fillId="3" borderId="3" xfId="0" applyFont="1" applyFill="1" applyBorder="1" applyAlignment="1"/>
    <xf numFmtId="0" fontId="3" fillId="3" borderId="4" xfId="0" applyFont="1" applyFill="1" applyBorder="1" applyAlignment="1"/>
    <xf numFmtId="0" fontId="3" fillId="3" borderId="5" xfId="0" applyFont="1" applyFill="1" applyBorder="1" applyAlignment="1"/>
    <xf numFmtId="2" fontId="2" fillId="4" borderId="6" xfId="0" applyNumberFormat="1" applyFont="1" applyFill="1" applyBorder="1" applyAlignment="1">
      <alignment horizontal="center"/>
    </xf>
    <xf numFmtId="2" fontId="2" fillId="4" borderId="22" xfId="0" applyNumberFormat="1" applyFont="1" applyFill="1" applyBorder="1" applyAlignment="1">
      <alignment horizontal="center"/>
    </xf>
    <xf numFmtId="2" fontId="2" fillId="4" borderId="24" xfId="0" applyNumberFormat="1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right" wrapText="1"/>
    </xf>
    <xf numFmtId="0" fontId="1" fillId="2" borderId="8" xfId="0" applyFont="1" applyFill="1" applyBorder="1" applyAlignment="1">
      <alignment horizontal="right" wrapText="1"/>
    </xf>
    <xf numFmtId="0" fontId="1" fillId="2" borderId="9" xfId="0" applyFont="1" applyFill="1" applyBorder="1" applyAlignment="1">
      <alignment horizontal="right"/>
    </xf>
    <xf numFmtId="9" fontId="0" fillId="4" borderId="9" xfId="0" applyNumberFormat="1" applyFont="1" applyFill="1" applyBorder="1" applyAlignment="1">
      <alignment horizontal="center" vertical="center"/>
    </xf>
    <xf numFmtId="9" fontId="0" fillId="4" borderId="12" xfId="0" applyNumberFormat="1" applyFont="1" applyFill="1" applyBorder="1" applyAlignment="1">
      <alignment horizontal="center" vertical="center"/>
    </xf>
    <xf numFmtId="1" fontId="0" fillId="3" borderId="3" xfId="0" applyNumberFormat="1" applyFont="1" applyFill="1" applyBorder="1" applyAlignment="1">
      <alignment horizontal="center" vertical="center"/>
    </xf>
    <xf numFmtId="1" fontId="0" fillId="3" borderId="5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0" fillId="3" borderId="2" xfId="0" applyFont="1" applyFill="1" applyBorder="1" applyAlignment="1">
      <alignment horizontal="center" vertical="center" wrapText="1"/>
    </xf>
    <xf numFmtId="9" fontId="0" fillId="3" borderId="13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2" borderId="2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9" fontId="0" fillId="3" borderId="13" xfId="0" applyNumberFormat="1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1047749</xdr:colOff>
      <xdr:row>3</xdr:row>
      <xdr:rowOff>57150</xdr:rowOff>
    </xdr:from>
    <xdr:to>
      <xdr:col>7</xdr:col>
      <xdr:colOff>85724</xdr:colOff>
      <xdr:row>6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428874" y="628650"/>
          <a:ext cx="4886325" cy="666750"/>
          <a:chOff x="2950540" y="977900"/>
          <a:chExt cx="10962310" cy="647864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0258747" y="1301832"/>
            <a:ext cx="3654103" cy="323932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1800">
                <a:solidFill>
                  <a:schemeClr val="tx1"/>
                </a:solidFill>
              </a:rPr>
              <a:t>Excellent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604643" y="1303127"/>
            <a:ext cx="3654103" cy="321920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1800">
                <a:solidFill>
                  <a:schemeClr val="tx1"/>
                </a:solidFill>
              </a:rPr>
              <a:t>Satisfactory</a:t>
            </a: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2950540" y="1295527"/>
            <a:ext cx="3654103" cy="330236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1800">
                <a:solidFill>
                  <a:schemeClr val="tx1"/>
                </a:solidFill>
              </a:rPr>
              <a:t>Needs Improvement	</a:t>
            </a: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0258747" y="977900"/>
            <a:ext cx="3654103" cy="321920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1800">
                <a:solidFill>
                  <a:schemeClr val="tx1"/>
                </a:solidFill>
              </a:rPr>
              <a:t>7</a:t>
            </a:r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6604643" y="977900"/>
            <a:ext cx="3654103" cy="321920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1800">
                <a:solidFill>
                  <a:schemeClr val="tx1"/>
                </a:solidFill>
              </a:rPr>
              <a:t>3</a:t>
            </a:r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2950540" y="977900"/>
            <a:ext cx="3654103" cy="321920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1800">
                <a:solidFill>
                  <a:schemeClr val="tx1"/>
                </a:solidFill>
              </a:rPr>
              <a:t>1</a:t>
            </a:r>
          </a:p>
        </xdr:txBody>
      </xdr:sp>
    </xdr:grpSp>
    <xdr:clientData/>
  </xdr:twoCellAnchor>
  <xdr:twoCellAnchor>
    <xdr:from>
      <xdr:col>0</xdr:col>
      <xdr:colOff>47625</xdr:colOff>
      <xdr:row>14</xdr:row>
      <xdr:rowOff>171450</xdr:rowOff>
    </xdr:from>
    <xdr:to>
      <xdr:col>6</xdr:col>
      <xdr:colOff>600075</xdr:colOff>
      <xdr:row>31</xdr:row>
      <xdr:rowOff>171450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5ADE820-E4E7-4B8D-9FC2-C1DC1D9F246D}"/>
            </a:ext>
          </a:extLst>
        </xdr:cNvPr>
        <xdr:cNvSpPr txBox="1"/>
      </xdr:nvSpPr>
      <xdr:spPr>
        <a:xfrm>
          <a:off x="47625" y="2886075"/>
          <a:ext cx="7172325" cy="3238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 u="sng"/>
            <a:t>AWARD/JUSTIFICATION</a:t>
          </a:r>
          <a:r>
            <a:rPr lang="en-US" sz="2000" b="1" u="sng" baseline="0"/>
            <a:t> SUMMARY</a:t>
          </a:r>
          <a:endParaRPr lang="en-US" sz="2000" b="1" baseline="0"/>
        </a:p>
        <a:p>
          <a:endParaRPr lang="en-US" sz="1100" baseline="0"/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404190</xdr:colOff>
      <xdr:row>5</xdr:row>
      <xdr:rowOff>57150</xdr:rowOff>
    </xdr:from>
    <xdr:to>
      <xdr:col>11</xdr:col>
      <xdr:colOff>600075</xdr:colOff>
      <xdr:row>8</xdr:row>
      <xdr:rowOff>152400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2833065" y="1009650"/>
          <a:ext cx="9625635" cy="666750"/>
          <a:chOff x="2950540" y="977900"/>
          <a:chExt cx="10962310" cy="647864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10258747" y="1300221"/>
            <a:ext cx="3654103" cy="325543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1800">
                <a:solidFill>
                  <a:schemeClr val="tx1"/>
                </a:solidFill>
              </a:rPr>
              <a:t>Excellent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6604643" y="1303127"/>
            <a:ext cx="3654103" cy="321920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1800">
                <a:solidFill>
                  <a:schemeClr val="tx1"/>
                </a:solidFill>
              </a:rPr>
              <a:t>Satisfactory</a:t>
            </a: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2950540" y="1295527"/>
            <a:ext cx="3654103" cy="330236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1800">
                <a:solidFill>
                  <a:schemeClr val="tx1"/>
                </a:solidFill>
              </a:rPr>
              <a:t>Needs Improvement	</a:t>
            </a: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10258747" y="977900"/>
            <a:ext cx="3654103" cy="321920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1800">
                <a:solidFill>
                  <a:schemeClr val="tx1"/>
                </a:solidFill>
              </a:rPr>
              <a:t>7</a:t>
            </a:r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6604643" y="977900"/>
            <a:ext cx="3654103" cy="321920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1800">
                <a:solidFill>
                  <a:schemeClr val="tx1"/>
                </a:solidFill>
              </a:rPr>
              <a:t>3</a:t>
            </a:r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2950540" y="977900"/>
            <a:ext cx="3654103" cy="321920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1800">
                <a:solidFill>
                  <a:schemeClr val="tx1"/>
                </a:solidFill>
              </a:rPr>
              <a:t>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Normal="100" workbookViewId="0">
      <selection activeCell="H20" sqref="H20"/>
    </sheetView>
  </sheetViews>
  <sheetFormatPr defaultRowHeight="15" x14ac:dyDescent="0.25"/>
  <cols>
    <col min="1" max="1" width="20.7109375" customWidth="1"/>
    <col min="2" max="6" width="15.7109375" customWidth="1"/>
    <col min="8" max="8" width="20.140625" customWidth="1"/>
  </cols>
  <sheetData>
    <row r="1" spans="1:8" x14ac:dyDescent="0.25">
      <c r="A1" s="18" t="s">
        <v>6</v>
      </c>
      <c r="B1" s="26" t="s">
        <v>14</v>
      </c>
      <c r="C1" s="29"/>
    </row>
    <row r="2" spans="1:8" x14ac:dyDescent="0.25">
      <c r="A2" s="18" t="s">
        <v>7</v>
      </c>
      <c r="B2" s="26" t="s">
        <v>20</v>
      </c>
    </row>
    <row r="4" spans="1:8" x14ac:dyDescent="0.25">
      <c r="A4" s="1"/>
      <c r="B4" s="2"/>
      <c r="C4" s="2"/>
      <c r="D4" s="2"/>
      <c r="E4" s="2"/>
      <c r="F4" s="3"/>
    </row>
    <row r="5" spans="1:8" x14ac:dyDescent="0.25">
      <c r="A5" s="4"/>
      <c r="B5" s="2"/>
      <c r="C5" s="2"/>
      <c r="D5" s="2"/>
      <c r="E5" s="2"/>
      <c r="F5" s="3"/>
    </row>
    <row r="6" spans="1:8" x14ac:dyDescent="0.25">
      <c r="A6" s="4"/>
      <c r="B6" s="2"/>
      <c r="C6" s="2"/>
      <c r="D6" s="2"/>
      <c r="E6" s="2"/>
      <c r="F6" s="3"/>
    </row>
    <row r="7" spans="1:8" x14ac:dyDescent="0.25">
      <c r="A7" s="1"/>
      <c r="B7" s="2"/>
      <c r="C7" s="2"/>
      <c r="D7" s="2"/>
      <c r="E7" s="2"/>
      <c r="F7" s="3"/>
    </row>
    <row r="8" spans="1:8" ht="15.75" thickBot="1" x14ac:dyDescent="0.3">
      <c r="A8" s="1"/>
      <c r="B8" s="2"/>
      <c r="C8" s="2"/>
      <c r="D8" s="2"/>
      <c r="E8" s="2"/>
      <c r="F8" s="3"/>
    </row>
    <row r="9" spans="1:8" x14ac:dyDescent="0.25">
      <c r="A9" s="19" t="s">
        <v>11</v>
      </c>
      <c r="B9" s="27" t="s">
        <v>16</v>
      </c>
      <c r="C9" s="27" t="s">
        <v>17</v>
      </c>
      <c r="D9" s="27" t="s">
        <v>5</v>
      </c>
      <c r="E9" s="27" t="s">
        <v>18</v>
      </c>
      <c r="F9" s="27" t="s">
        <v>19</v>
      </c>
      <c r="G9" s="32" t="s">
        <v>0</v>
      </c>
      <c r="H9" s="30" t="s">
        <v>1</v>
      </c>
    </row>
    <row r="10" spans="1:8" ht="15.75" customHeight="1" thickBot="1" x14ac:dyDescent="0.3">
      <c r="A10" s="20" t="s">
        <v>12</v>
      </c>
      <c r="B10" s="28">
        <v>0.35</v>
      </c>
      <c r="C10" s="28">
        <v>0.1</v>
      </c>
      <c r="D10" s="28">
        <v>0.25</v>
      </c>
      <c r="E10" s="28">
        <v>0.2</v>
      </c>
      <c r="F10" s="28">
        <v>0.1</v>
      </c>
      <c r="G10" s="33"/>
      <c r="H10" s="31"/>
    </row>
    <row r="11" spans="1:8" ht="15.75" thickBot="1" x14ac:dyDescent="0.3">
      <c r="A11" s="12" t="s">
        <v>2</v>
      </c>
      <c r="B11" s="24">
        <v>1</v>
      </c>
      <c r="C11" s="24">
        <v>3</v>
      </c>
      <c r="D11" s="24">
        <v>7</v>
      </c>
      <c r="E11" s="24">
        <v>1</v>
      </c>
      <c r="F11" s="24">
        <v>3</v>
      </c>
      <c r="G11" s="15">
        <f>($B$10*B11)+($C$10*C11)+($D$10*D11)+($E$10*E11)+($F$10*F11)</f>
        <v>2.9000000000000004</v>
      </c>
      <c r="H11" s="16" t="str">
        <f>IF(G11&lt;2,"Needs Improvement",IF(G11&lt;5,"Satisfactory","Excellent"))</f>
        <v>Satisfactory</v>
      </c>
    </row>
    <row r="12" spans="1:8" ht="15.75" thickBot="1" x14ac:dyDescent="0.3">
      <c r="A12" s="13" t="s">
        <v>3</v>
      </c>
      <c r="B12" s="24">
        <v>3</v>
      </c>
      <c r="C12" s="24">
        <v>7</v>
      </c>
      <c r="D12" s="24">
        <v>3</v>
      </c>
      <c r="E12" s="24">
        <v>7</v>
      </c>
      <c r="F12" s="24">
        <v>3</v>
      </c>
      <c r="G12" s="15">
        <f t="shared" ref="G12:G13" si="0">($B$10*B12)+($C$10*C12)+($D$10*D12)+($E$10*E12)+($F$10*F12)</f>
        <v>4.2</v>
      </c>
      <c r="H12" s="16" t="str">
        <f>IF(G12&lt;2,"Needs Improvement",IF(G12&lt;5,"Satisfactory","Excellent"))</f>
        <v>Satisfactory</v>
      </c>
    </row>
    <row r="13" spans="1:8" ht="15.75" thickBot="1" x14ac:dyDescent="0.3">
      <c r="A13" s="14" t="s">
        <v>4</v>
      </c>
      <c r="B13" s="25">
        <v>7</v>
      </c>
      <c r="C13" s="25">
        <v>7</v>
      </c>
      <c r="D13" s="25">
        <v>7</v>
      </c>
      <c r="E13" s="25">
        <v>7</v>
      </c>
      <c r="F13" s="25">
        <v>7</v>
      </c>
      <c r="G13" s="15">
        <f t="shared" si="0"/>
        <v>7.0000000000000009</v>
      </c>
      <c r="H13" s="17" t="str">
        <f>IF(G13&lt;2,"Needs Improvement",IF(G13&lt;5,"Satisfactory","Excellent"))</f>
        <v>Excellent</v>
      </c>
    </row>
    <row r="14" spans="1:8" x14ac:dyDescent="0.25">
      <c r="A14" s="1"/>
      <c r="B14" s="2"/>
      <c r="C14" s="2"/>
      <c r="D14" s="2"/>
      <c r="E14" s="2"/>
      <c r="F14" s="3"/>
    </row>
  </sheetData>
  <mergeCells count="2">
    <mergeCell ref="H9:H10"/>
    <mergeCell ref="G9:G10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7"/>
  <sheetViews>
    <sheetView zoomScaleNormal="100" workbookViewId="0">
      <selection activeCell="B1" sqref="B1"/>
    </sheetView>
  </sheetViews>
  <sheetFormatPr defaultRowHeight="15" x14ac:dyDescent="0.25"/>
  <cols>
    <col min="1" max="1" width="20.7109375" customWidth="1"/>
    <col min="2" max="21" width="15.7109375" customWidth="1"/>
    <col min="23" max="23" width="20.140625" customWidth="1"/>
  </cols>
  <sheetData>
    <row r="1" spans="1:23" x14ac:dyDescent="0.25">
      <c r="A1" s="18" t="s">
        <v>6</v>
      </c>
      <c r="B1" s="26" t="s">
        <v>14</v>
      </c>
      <c r="C1" s="10"/>
    </row>
    <row r="2" spans="1:23" x14ac:dyDescent="0.25">
      <c r="A2" t="s">
        <v>7</v>
      </c>
      <c r="B2" s="10" t="s">
        <v>15</v>
      </c>
    </row>
    <row r="3" spans="1:23" x14ac:dyDescent="0.25">
      <c r="A3" t="s">
        <v>8</v>
      </c>
      <c r="B3" s="11" t="s">
        <v>15</v>
      </c>
    </row>
    <row r="4" spans="1:23" x14ac:dyDescent="0.25">
      <c r="A4" t="s">
        <v>9</v>
      </c>
      <c r="B4" s="10" t="s">
        <v>15</v>
      </c>
    </row>
    <row r="6" spans="1:23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  <c r="Q6" s="3"/>
      <c r="R6" s="3"/>
    </row>
    <row r="7" spans="1:23" x14ac:dyDescent="0.25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/>
      <c r="Q7" s="3"/>
      <c r="R7" s="3"/>
    </row>
    <row r="8" spans="1:23" x14ac:dyDescent="0.25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3"/>
      <c r="Q8" s="3"/>
      <c r="R8" s="3"/>
    </row>
    <row r="9" spans="1:23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3"/>
      <c r="Q9" s="3"/>
      <c r="R9" s="3"/>
    </row>
    <row r="10" spans="1:23" ht="15.75" thickBot="1" x14ac:dyDescent="0.3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/>
      <c r="Q10" s="3"/>
      <c r="R10" s="3"/>
    </row>
    <row r="11" spans="1:23" x14ac:dyDescent="0.25">
      <c r="A11" s="19" t="s">
        <v>11</v>
      </c>
      <c r="B11" s="34" t="s">
        <v>16</v>
      </c>
      <c r="C11" s="35"/>
      <c r="D11" s="35"/>
      <c r="E11" s="36"/>
      <c r="F11" s="34" t="s">
        <v>17</v>
      </c>
      <c r="G11" s="35"/>
      <c r="H11" s="35"/>
      <c r="I11" s="36"/>
      <c r="J11" s="34" t="s">
        <v>5</v>
      </c>
      <c r="K11" s="35"/>
      <c r="L11" s="35"/>
      <c r="M11" s="36"/>
      <c r="N11" s="34" t="s">
        <v>18</v>
      </c>
      <c r="O11" s="35"/>
      <c r="P11" s="35"/>
      <c r="Q11" s="36"/>
      <c r="R11" s="34" t="s">
        <v>19</v>
      </c>
      <c r="S11" s="35"/>
      <c r="T11" s="35"/>
      <c r="U11" s="36"/>
      <c r="V11" s="32" t="s">
        <v>0</v>
      </c>
      <c r="W11" s="30" t="s">
        <v>1</v>
      </c>
    </row>
    <row r="12" spans="1:23" ht="15.75" customHeight="1" x14ac:dyDescent="0.25">
      <c r="A12" s="20" t="s">
        <v>12</v>
      </c>
      <c r="B12" s="37">
        <v>0.35</v>
      </c>
      <c r="C12" s="38"/>
      <c r="D12" s="38"/>
      <c r="E12" s="39"/>
      <c r="F12" s="37">
        <v>0.1</v>
      </c>
      <c r="G12" s="38"/>
      <c r="H12" s="38"/>
      <c r="I12" s="39"/>
      <c r="J12" s="37">
        <v>0.25</v>
      </c>
      <c r="K12" s="38"/>
      <c r="L12" s="38"/>
      <c r="M12" s="39"/>
      <c r="N12" s="37">
        <v>0.2</v>
      </c>
      <c r="O12" s="38"/>
      <c r="P12" s="38"/>
      <c r="Q12" s="39"/>
      <c r="R12" s="37">
        <v>0.1</v>
      </c>
      <c r="S12" s="38"/>
      <c r="T12" s="38"/>
      <c r="U12" s="39"/>
      <c r="V12" s="33"/>
      <c r="W12" s="31"/>
    </row>
    <row r="13" spans="1:23" ht="15.75" thickBot="1" x14ac:dyDescent="0.3">
      <c r="A13" s="21" t="s">
        <v>13</v>
      </c>
      <c r="B13" s="22" t="str">
        <f>$B$2</f>
        <v>Insert Name</v>
      </c>
      <c r="C13" s="9" t="str">
        <f>$B$3</f>
        <v>Insert Name</v>
      </c>
      <c r="D13" s="23" t="str">
        <f>$B$4</f>
        <v>Insert Name</v>
      </c>
      <c r="E13" s="5" t="s">
        <v>10</v>
      </c>
      <c r="F13" s="22" t="str">
        <f>$B$2</f>
        <v>Insert Name</v>
      </c>
      <c r="G13" s="9" t="str">
        <f>$B$3</f>
        <v>Insert Name</v>
      </c>
      <c r="H13" s="23" t="str">
        <f>$B$4</f>
        <v>Insert Name</v>
      </c>
      <c r="I13" s="5" t="s">
        <v>10</v>
      </c>
      <c r="J13" s="22" t="str">
        <f>$B$2</f>
        <v>Insert Name</v>
      </c>
      <c r="K13" s="9" t="str">
        <f>$B$3</f>
        <v>Insert Name</v>
      </c>
      <c r="L13" s="23" t="str">
        <f>$B$4</f>
        <v>Insert Name</v>
      </c>
      <c r="M13" s="5" t="s">
        <v>10</v>
      </c>
      <c r="N13" s="22" t="str">
        <f>$B$2</f>
        <v>Insert Name</v>
      </c>
      <c r="O13" s="9" t="str">
        <f>$B$3</f>
        <v>Insert Name</v>
      </c>
      <c r="P13" s="23" t="str">
        <f>$B$4</f>
        <v>Insert Name</v>
      </c>
      <c r="Q13" s="5" t="s">
        <v>10</v>
      </c>
      <c r="R13" s="22" t="str">
        <f>$B$2</f>
        <v>Insert Name</v>
      </c>
      <c r="S13" s="9" t="str">
        <f>$B$3</f>
        <v>Insert Name</v>
      </c>
      <c r="T13" s="23" t="str">
        <f>$B$4</f>
        <v>Insert Name</v>
      </c>
      <c r="U13" s="5" t="s">
        <v>10</v>
      </c>
      <c r="V13" s="40"/>
      <c r="W13" s="41"/>
    </row>
    <row r="14" spans="1:23" ht="15.75" thickBot="1" x14ac:dyDescent="0.3">
      <c r="A14" s="12" t="s">
        <v>2</v>
      </c>
      <c r="B14" s="24">
        <v>1</v>
      </c>
      <c r="C14" s="24">
        <v>1</v>
      </c>
      <c r="D14" s="24">
        <v>1</v>
      </c>
      <c r="E14" s="6">
        <f>AVERAGE(B14:D14)</f>
        <v>1</v>
      </c>
      <c r="F14" s="24">
        <v>3</v>
      </c>
      <c r="G14" s="24">
        <v>3</v>
      </c>
      <c r="H14" s="24">
        <v>3</v>
      </c>
      <c r="I14" s="6">
        <f>AVERAGE(F14:H14)</f>
        <v>3</v>
      </c>
      <c r="J14" s="24">
        <v>7</v>
      </c>
      <c r="K14" s="24">
        <v>7</v>
      </c>
      <c r="L14" s="24">
        <v>7</v>
      </c>
      <c r="M14" s="6">
        <f>AVERAGE(J14:L14)</f>
        <v>7</v>
      </c>
      <c r="N14" s="24">
        <v>1</v>
      </c>
      <c r="O14" s="24">
        <v>1</v>
      </c>
      <c r="P14" s="24">
        <v>1</v>
      </c>
      <c r="Q14" s="6">
        <f>AVERAGE(N14:P14)</f>
        <v>1</v>
      </c>
      <c r="R14" s="24">
        <v>3</v>
      </c>
      <c r="S14" s="24">
        <v>3</v>
      </c>
      <c r="T14" s="24">
        <v>3</v>
      </c>
      <c r="U14" s="6">
        <f>AVERAGE(R14:T14)</f>
        <v>3</v>
      </c>
      <c r="V14" s="15">
        <f>(E14*$B$12)+(I14*$F$12)+(M14*$J$12)+(Q14*$N$12)+(U14*$R$12)</f>
        <v>2.9000000000000004</v>
      </c>
      <c r="W14" s="16" t="str">
        <f>IF(V14&lt;2,"Needs Improvement",IF(V14&lt;5,"Satisfactory","Excellent"))</f>
        <v>Satisfactory</v>
      </c>
    </row>
    <row r="15" spans="1:23" ht="15.75" thickBot="1" x14ac:dyDescent="0.3">
      <c r="A15" s="13" t="s">
        <v>3</v>
      </c>
      <c r="B15" s="24">
        <v>3</v>
      </c>
      <c r="C15" s="24">
        <v>3</v>
      </c>
      <c r="D15" s="24">
        <v>3</v>
      </c>
      <c r="E15" s="7">
        <f t="shared" ref="E15:E16" si="0">AVERAGE(B15:D15)</f>
        <v>3</v>
      </c>
      <c r="F15" s="24">
        <v>7</v>
      </c>
      <c r="G15" s="24">
        <v>7</v>
      </c>
      <c r="H15" s="24">
        <v>7</v>
      </c>
      <c r="I15" s="7">
        <f t="shared" ref="I15:I16" si="1">AVERAGE(F15:H15)</f>
        <v>7</v>
      </c>
      <c r="J15" s="24">
        <v>3</v>
      </c>
      <c r="K15" s="24">
        <v>3</v>
      </c>
      <c r="L15" s="24">
        <v>3</v>
      </c>
      <c r="M15" s="7">
        <f t="shared" ref="M15:M16" si="2">AVERAGE(J15:L15)</f>
        <v>3</v>
      </c>
      <c r="N15" s="24">
        <v>7</v>
      </c>
      <c r="O15" s="24">
        <v>7</v>
      </c>
      <c r="P15" s="24">
        <v>7</v>
      </c>
      <c r="Q15" s="7">
        <f t="shared" ref="Q15:Q16" si="3">AVERAGE(N15:P15)</f>
        <v>7</v>
      </c>
      <c r="R15" s="24">
        <v>3</v>
      </c>
      <c r="S15" s="24">
        <v>3</v>
      </c>
      <c r="T15" s="24">
        <v>3</v>
      </c>
      <c r="U15" s="7">
        <f t="shared" ref="U15:U16" si="4">AVERAGE(R15:T15)</f>
        <v>3</v>
      </c>
      <c r="V15" s="15">
        <f t="shared" ref="V15:V16" si="5">(E15*$B$12)+(I15*$F$12)+(M15*$J$12)+(Q15*$N$12)+(U15*$R$12)</f>
        <v>4.2</v>
      </c>
      <c r="W15" s="16" t="str">
        <f t="shared" ref="W15:W16" si="6">IF(V15&lt;2,"Needs Improvement",IF(V15&lt;5,"Satisfactory","Excellent"))</f>
        <v>Satisfactory</v>
      </c>
    </row>
    <row r="16" spans="1:23" ht="15.75" thickBot="1" x14ac:dyDescent="0.3">
      <c r="A16" s="14" t="s">
        <v>4</v>
      </c>
      <c r="B16" s="25">
        <v>7</v>
      </c>
      <c r="C16" s="25">
        <v>7</v>
      </c>
      <c r="D16" s="25">
        <v>7</v>
      </c>
      <c r="E16" s="8">
        <f t="shared" si="0"/>
        <v>7</v>
      </c>
      <c r="F16" s="25">
        <v>7</v>
      </c>
      <c r="G16" s="25">
        <v>7</v>
      </c>
      <c r="H16" s="25">
        <v>7</v>
      </c>
      <c r="I16" s="8">
        <f t="shared" si="1"/>
        <v>7</v>
      </c>
      <c r="J16" s="25">
        <v>7</v>
      </c>
      <c r="K16" s="25">
        <v>7</v>
      </c>
      <c r="L16" s="25">
        <v>7</v>
      </c>
      <c r="M16" s="8">
        <f t="shared" si="2"/>
        <v>7</v>
      </c>
      <c r="N16" s="25">
        <v>7</v>
      </c>
      <c r="O16" s="25">
        <v>7</v>
      </c>
      <c r="P16" s="25">
        <v>7</v>
      </c>
      <c r="Q16" s="8">
        <f t="shared" si="3"/>
        <v>7</v>
      </c>
      <c r="R16" s="25">
        <v>7</v>
      </c>
      <c r="S16" s="25">
        <v>7</v>
      </c>
      <c r="T16" s="25">
        <v>7</v>
      </c>
      <c r="U16" s="8">
        <f t="shared" si="4"/>
        <v>7</v>
      </c>
      <c r="V16" s="15">
        <f t="shared" si="5"/>
        <v>7.0000000000000009</v>
      </c>
      <c r="W16" s="17" t="str">
        <f t="shared" si="6"/>
        <v>Excellent</v>
      </c>
    </row>
    <row r="17" spans="1:18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/>
      <c r="Q17" s="3"/>
      <c r="R17" s="3"/>
    </row>
  </sheetData>
  <mergeCells count="12">
    <mergeCell ref="R11:U11"/>
    <mergeCell ref="R12:U12"/>
    <mergeCell ref="V11:V13"/>
    <mergeCell ref="W11:W13"/>
    <mergeCell ref="B11:E11"/>
    <mergeCell ref="B12:E12"/>
    <mergeCell ref="N11:Q11"/>
    <mergeCell ref="N12:Q12"/>
    <mergeCell ref="F11:I11"/>
    <mergeCell ref="F12:I12"/>
    <mergeCell ref="J11:M11"/>
    <mergeCell ref="J12:M12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Single Evaluator</vt:lpstr>
      <vt:lpstr>Three Evaluators</vt:lpstr>
    </vt:vector>
  </TitlesOfParts>
  <Company>Wake Forest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Trevino, Johnny</cp:lastModifiedBy>
  <dcterms:created xsi:type="dcterms:W3CDTF">2019-03-21T05:11:28Z</dcterms:created>
  <dcterms:modified xsi:type="dcterms:W3CDTF">2024-12-17T20:04:48Z</dcterms:modified>
</cp:coreProperties>
</file>